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2\CUENTA PÚBLICA 2022\CONTABLES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D8" i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<sst xmlns="http://schemas.openxmlformats.org/spreadsheetml/2006/main" count="33" uniqueCount="33">
  <si>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</si>
  <si>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</si>
  <si>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</si>
  <si>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</si>
  <si>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</si>
  <si>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</si>
  <si>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</si>
  <si>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</si>
  <si>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</si>
  <si>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</si>
  <si>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</si>
  <si>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</si>
  <si>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</si>
  <si>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</si>
  <si>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</si>
  <si>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</si>
  <si>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</si>
  <si>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</si>
  <si>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</si>
  <si>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</si>
  <si>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</si>
  <si>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</si>
  <si>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</si>
  <si>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</si>
  <si>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</si>
  <si>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</si>
  <si>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</si>
  <si>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</si>
  <si>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</si>
  <si>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Universidad Tecnológica de Chihuahua Sur</t>
  </si>
  <si>
    <t>Del 01 de enero al 31 de diciembre 2022</t>
  </si>
  <si>
    <t xml:space="preserve">                                     _____________________________________                                   ___________________________________________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</si>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</sst>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476251</xdr:colOff>
      <xdr:row>32</xdr:row>
      <xdr:rowOff>38099</xdr:rowOff>
    </xdr:from>
    <xdr:to>
      <xdr:col>6</xdr:col>
      <xdr:colOff>1000125</xdr:colOff>
      <xdr:row>38</xdr:row>
      <xdr:rowOff>68712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6" y="6029324"/>
          <a:ext cx="7305674" cy="945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6" workbookViewId="0">
      <selection activeCell="N21" sqref="N21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5.42578125" style="13" customWidth="1"/>
    <col min="4" max="4" width="15" style="13" customWidth="1"/>
    <col min="5" max="5" width="15.7109375" style="13" customWidth="1"/>
    <col min="6" max="6" width="14.28515625" style="13" customWidth="1"/>
    <col min="7" max="7" width="15.7109375" style="13" customWidth="1"/>
    <col min="8" max="16384" width="11.5703125" style="13"/>
  </cols>
  <sheetData>
    <row r="1" spans="2:7" ht="12.75" thickBot="1" x14ac:dyDescent="0.25"/>
    <row r="2" spans="2:7" x14ac:dyDescent="0.2">
      <c r="B2" s="19" t="s">
        <v>29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30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104794566.27999999</v>
      </c>
      <c r="D8" s="7">
        <f>SUM(D10,D19)</f>
        <v>129082504.35000001</v>
      </c>
      <c r="E8" s="7">
        <f>SUM(E10,E19)</f>
        <v>141586931.50999999</v>
      </c>
      <c r="F8" s="7">
        <f>C8+D8-E8</f>
        <v>92290139.120000005</v>
      </c>
      <c r="G8" s="7">
        <f>F8-C8</f>
        <v>-12504427.159999982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27989259.849999998</v>
      </c>
      <c r="D10" s="7">
        <f>SUM(D11:D17)</f>
        <v>126855508.62</v>
      </c>
      <c r="E10" s="7">
        <f>SUM(E11:E17)</f>
        <v>132309371.27</v>
      </c>
      <c r="F10" s="7">
        <f t="shared" ref="F10:F17" si="0">C10+D10-E10</f>
        <v>22535397.200000003</v>
      </c>
      <c r="G10" s="7">
        <f t="shared" ref="G10:G17" si="1">F10-C10</f>
        <v>-5453862.6499999948</v>
      </c>
    </row>
    <row r="11" spans="2:7" x14ac:dyDescent="0.2">
      <c r="B11" s="3" t="s">
        <v>6</v>
      </c>
      <c r="C11" s="8">
        <v>11654072.689999999</v>
      </c>
      <c r="D11" s="8">
        <v>93931194.049999997</v>
      </c>
      <c r="E11" s="8">
        <v>99984298.140000001</v>
      </c>
      <c r="F11" s="12">
        <f t="shared" si="0"/>
        <v>5600968.599999994</v>
      </c>
      <c r="G11" s="12">
        <f t="shared" si="1"/>
        <v>-6053104.0900000054</v>
      </c>
    </row>
    <row r="12" spans="2:7" x14ac:dyDescent="0.2">
      <c r="B12" s="3" t="s">
        <v>7</v>
      </c>
      <c r="C12" s="8">
        <v>16316529.01</v>
      </c>
      <c r="D12" s="8">
        <v>32924314.57</v>
      </c>
      <c r="E12" s="8">
        <v>32325073.129999999</v>
      </c>
      <c r="F12" s="12">
        <f t="shared" si="0"/>
        <v>16915770.449999999</v>
      </c>
      <c r="G12" s="12">
        <f t="shared" si="1"/>
        <v>599241.43999999948</v>
      </c>
    </row>
    <row r="13" spans="2:7" x14ac:dyDescent="0.2">
      <c r="B13" s="3" t="s">
        <v>8</v>
      </c>
      <c r="C13" s="8">
        <v>18658.150000000001</v>
      </c>
      <c r="D13" s="8">
        <v>0</v>
      </c>
      <c r="E13" s="8">
        <v>0</v>
      </c>
      <c r="F13" s="12">
        <f t="shared" si="0"/>
        <v>18658.150000000001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76805306.429999992</v>
      </c>
      <c r="D19" s="7">
        <f>SUM(D20:D28)</f>
        <v>2226995.73</v>
      </c>
      <c r="E19" s="7">
        <f>SUM(E20:E28)</f>
        <v>9277560.2400000002</v>
      </c>
      <c r="F19" s="7">
        <f t="shared" ref="F19:F28" si="2">C19+D19-E19</f>
        <v>69754741.920000002</v>
      </c>
      <c r="G19" s="7">
        <f t="shared" ref="G19:G28" si="3">F19-C19</f>
        <v>-7050564.5099999905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52864523.299999997</v>
      </c>
      <c r="D22" s="8">
        <v>585837.56999999995</v>
      </c>
      <c r="E22" s="8">
        <v>585837.56999999995</v>
      </c>
      <c r="F22" s="12">
        <f t="shared" si="2"/>
        <v>52864523.299999997</v>
      </c>
      <c r="G22" s="12">
        <f t="shared" si="3"/>
        <v>0</v>
      </c>
    </row>
    <row r="23" spans="1:7" x14ac:dyDescent="0.2">
      <c r="B23" s="3" t="s">
        <v>18</v>
      </c>
      <c r="C23" s="8">
        <v>39597493.640000001</v>
      </c>
      <c r="D23" s="8">
        <v>442127.31</v>
      </c>
      <c r="E23" s="8">
        <v>0</v>
      </c>
      <c r="F23" s="12">
        <f t="shared" si="2"/>
        <v>40039620.950000003</v>
      </c>
      <c r="G23" s="12">
        <f t="shared" si="3"/>
        <v>442127.31000000238</v>
      </c>
    </row>
    <row r="24" spans="1:7" x14ac:dyDescent="0.2">
      <c r="B24" s="3" t="s">
        <v>19</v>
      </c>
      <c r="C24" s="8">
        <v>3641121.16</v>
      </c>
      <c r="D24" s="8">
        <v>960388.95</v>
      </c>
      <c r="E24" s="8">
        <v>0</v>
      </c>
      <c r="F24" s="12">
        <f t="shared" si="2"/>
        <v>4601510.1100000003</v>
      </c>
      <c r="G24" s="12">
        <f t="shared" si="3"/>
        <v>960388.95000000019</v>
      </c>
    </row>
    <row r="25" spans="1:7" ht="24" x14ac:dyDescent="0.2">
      <c r="B25" s="3" t="s">
        <v>20</v>
      </c>
      <c r="C25" s="8">
        <v>-19297831.670000002</v>
      </c>
      <c r="D25" s="8">
        <v>238641.9</v>
      </c>
      <c r="E25" s="8">
        <v>8691722.6699999999</v>
      </c>
      <c r="F25" s="12">
        <f t="shared" si="2"/>
        <v>-27750912.440000005</v>
      </c>
      <c r="G25" s="12">
        <f t="shared" si="3"/>
        <v>-8453080.7700000033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30" t="s">
        <v>32</v>
      </c>
    </row>
    <row r="32" spans="1:7" s="18" customFormat="1" ht="49.5" customHeight="1" x14ac:dyDescent="0.2">
      <c r="B32" s="18" t="s">
        <v>31</v>
      </c>
    </row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Finanzas2 UTCHSUR</cp:lastModifiedBy>
  <cp:lastPrinted>2023-02-07T18:18:25Z</cp:lastPrinted>
  <dcterms:created xsi:type="dcterms:W3CDTF">2019-12-03T19:14:48Z</dcterms:created>
  <dcterms:modified xsi:type="dcterms:W3CDTF">2023-02-07T18:18:27Z</dcterms:modified>
</cp:coreProperties>
</file>